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ascon\Desktop\Cuenta Pública\2024\ANUAL 2024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5" yWindow="-105" windowWidth="23250" windowHeight="12570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<sst xmlns="http://schemas.openxmlformats.org/spreadsheetml/2006/main" count="56" uniqueCount="46">
  <si>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</si>
  <si>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</si>
  <si>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</si>
  <si>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</si>
  <si>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</si>
  <si>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</si>
  <si>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</si>
  <si>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</si>
  <si>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</si>
  <si>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</si>
  <si>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</si>
  <si>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</si>
  <si>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</si>
  <si>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</si>
  <si>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</si>
  <si>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</si>
  <si>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</si>
  <si>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</si>
  <si>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</si>
  <si>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</si>
  <si>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</si>
  <si>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</si>
  <si>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</si>
  <si>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</si>
  <si>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</si>
  <si>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</si>
  <si>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</si>
  <si>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</si>
  <si>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</si>
  <si>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</si>
  <si>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</si>
  <si>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</si>
  <si>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</si>
  <si>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</si>
  <si>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</si>
  <si>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</si>
  <si>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</si>
  <si>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</si>
  <si>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Municipal de Agua y Saneamiento de Juárez</t>
  </si>
  <si>
    <t>Del 01 de enero al 31 de diciembre de 2024</t>
  </si>
  <si>
    <t>Bajo protesta de decir la verdad declaramos que los Estados financieros y sus notas, son razonablemente correctos y son responsabilidad del emisor</t>
  </si>
  <si>
    <t>L.C. SERGIO NEVÁREZ RODRÍGUEZ</t>
  </si>
  <si>
    <t>C.P.C. MIGUEL GARCÍA SPÍNDOLA</t>
  </si>
  <si>
    <t>DIRECTOR EJECUTIVO</t>
  </si>
  <si>
    <t>DIRECTOR FINANCIERO</t>
  </si>
  <si>
    <t>JUNTA MUNICIPAL DE AGUA Y SANEAMIENTO DE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</si>
</sst>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topLeftCell="A25" zoomScale="80" zoomScaleNormal="80" workbookViewId="0">
      <selection activeCell="B41" sqref="B41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57838000</v>
      </c>
      <c r="D11" s="27">
        <v>0</v>
      </c>
      <c r="E11" s="21">
        <f t="shared" si="0"/>
        <v>57838000</v>
      </c>
      <c r="F11" s="27">
        <v>46201278.409999996</v>
      </c>
      <c r="G11" s="20">
        <v>46201278.409999996</v>
      </c>
    </row>
    <row r="12" spans="2:7" x14ac:dyDescent="0.2">
      <c r="B12" s="13" t="s">
        <v>24</v>
      </c>
      <c r="C12" s="19">
        <v>2973485995</v>
      </c>
      <c r="D12" s="27">
        <v>-92647303</v>
      </c>
      <c r="E12" s="21">
        <f t="shared" si="0"/>
        <v>2880838692</v>
      </c>
      <c r="F12" s="27">
        <v>3461590293.8000002</v>
      </c>
      <c r="G12" s="20">
        <v>3461590293.8000002</v>
      </c>
    </row>
    <row r="13" spans="2:7" x14ac:dyDescent="0.2">
      <c r="B13" s="13" t="s">
        <v>25</v>
      </c>
      <c r="C13" s="19">
        <v>150000000</v>
      </c>
      <c r="D13" s="27">
        <v>0</v>
      </c>
      <c r="E13" s="21">
        <f t="shared" si="0"/>
        <v>150000000</v>
      </c>
      <c r="F13" s="27">
        <v>113823833.48</v>
      </c>
      <c r="G13" s="20">
        <v>113823833.48</v>
      </c>
    </row>
    <row r="14" spans="2:7" x14ac:dyDescent="0.2">
      <c r="B14" s="13" t="s">
        <v>26</v>
      </c>
      <c r="C14" s="19">
        <v>47300000</v>
      </c>
      <c r="D14" s="27">
        <v>0</v>
      </c>
      <c r="E14" s="21">
        <f t="shared" si="0"/>
        <v>47300000</v>
      </c>
      <c r="F14" s="27">
        <v>48143460.759999998</v>
      </c>
      <c r="G14" s="20">
        <v>48143460.759999998</v>
      </c>
    </row>
    <row r="15" spans="2:7" ht="24" customHeight="1" x14ac:dyDescent="0.2">
      <c r="B15" s="14" t="s">
        <v>27</v>
      </c>
      <c r="C15" s="19">
        <v>4500000</v>
      </c>
      <c r="D15" s="27">
        <v>0</v>
      </c>
      <c r="E15" s="21">
        <f t="shared" si="0"/>
        <v>4500000</v>
      </c>
      <c r="F15" s="27">
        <v>6079245.6600000001</v>
      </c>
      <c r="G15" s="20">
        <v>6079245.6600000001</v>
      </c>
    </row>
    <row r="16" spans="2:7" ht="36" customHeight="1" x14ac:dyDescent="0.2">
      <c r="B16" s="14" t="s">
        <v>28</v>
      </c>
      <c r="C16" s="19">
        <v>100000000</v>
      </c>
      <c r="D16" s="27">
        <v>0</v>
      </c>
      <c r="E16" s="21">
        <f t="shared" si="0"/>
        <v>100000000</v>
      </c>
      <c r="F16" s="27">
        <v>140564942.74000001</v>
      </c>
      <c r="G16" s="20">
        <v>140564942.74000001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3333123995</v>
      </c>
      <c r="D20" s="28">
        <f>SUM(D9:D18)</f>
        <v>-92647303</v>
      </c>
      <c r="E20" s="22">
        <f>C20+D20</f>
        <v>3240476692</v>
      </c>
      <c r="F20" s="28">
        <f>SUM(F9:F18)</f>
        <v>3816403054.8500004</v>
      </c>
      <c r="G20" s="22">
        <f>SUM(G9:G18)</f>
        <v>3816403054.8500004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932424252</v>
      </c>
      <c r="D26" s="20">
        <v>20400000</v>
      </c>
      <c r="E26" s="21">
        <f t="shared" ref="E26:E34" si="1">C26+D26</f>
        <v>952824252</v>
      </c>
      <c r="F26" s="20">
        <v>932955811.17999995</v>
      </c>
      <c r="G26" s="38">
        <v>928374098.13</v>
      </c>
    </row>
    <row r="27" spans="2:7" ht="12" customHeight="1" x14ac:dyDescent="0.2">
      <c r="B27" s="32" t="s">
        <v>12</v>
      </c>
      <c r="C27" s="20">
        <v>261792600</v>
      </c>
      <c r="D27" s="20">
        <v>0</v>
      </c>
      <c r="E27" s="21">
        <f t="shared" si="1"/>
        <v>261792600</v>
      </c>
      <c r="F27" s="20">
        <v>253624644.19999999</v>
      </c>
      <c r="G27" s="38">
        <v>257510185.55000001</v>
      </c>
    </row>
    <row r="28" spans="2:7" x14ac:dyDescent="0.2">
      <c r="B28" s="32" t="s">
        <v>13</v>
      </c>
      <c r="C28" s="20">
        <v>952752077</v>
      </c>
      <c r="D28" s="20">
        <v>0</v>
      </c>
      <c r="E28" s="21">
        <f t="shared" si="1"/>
        <v>952752077</v>
      </c>
      <c r="F28" s="20">
        <v>1000720160.5700001</v>
      </c>
      <c r="G28" s="38">
        <v>992402322.57000005</v>
      </c>
    </row>
    <row r="29" spans="2:7" x14ac:dyDescent="0.2">
      <c r="B29" s="32" t="s">
        <v>14</v>
      </c>
      <c r="C29" s="20">
        <v>161878634</v>
      </c>
      <c r="D29" s="20">
        <v>0</v>
      </c>
      <c r="E29" s="21">
        <f t="shared" si="1"/>
        <v>161878634</v>
      </c>
      <c r="F29" s="20">
        <v>191028427.33000001</v>
      </c>
      <c r="G29" s="38">
        <v>189609329.33000001</v>
      </c>
    </row>
    <row r="30" spans="2:7" x14ac:dyDescent="0.2">
      <c r="B30" s="32" t="s">
        <v>15</v>
      </c>
      <c r="C30" s="20">
        <v>87188000</v>
      </c>
      <c r="D30" s="20">
        <v>117034674</v>
      </c>
      <c r="E30" s="21">
        <f t="shared" si="1"/>
        <v>204222674</v>
      </c>
      <c r="F30" s="20">
        <v>460707526.08999997</v>
      </c>
      <c r="G30" s="38">
        <v>460172627.83999997</v>
      </c>
    </row>
    <row r="31" spans="2:7" x14ac:dyDescent="0.2">
      <c r="B31" s="32" t="s">
        <v>16</v>
      </c>
      <c r="C31" s="20">
        <v>632815932</v>
      </c>
      <c r="D31" s="20">
        <v>560713499</v>
      </c>
      <c r="E31" s="21">
        <f t="shared" si="1"/>
        <v>1193529431</v>
      </c>
      <c r="F31" s="20">
        <v>843368594.27999997</v>
      </c>
      <c r="G31" s="38">
        <v>841978067.42999995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159368900</v>
      </c>
      <c r="D33" s="20">
        <v>-9768900</v>
      </c>
      <c r="E33" s="21">
        <f t="shared" si="1"/>
        <v>149600000</v>
      </c>
      <c r="F33" s="20">
        <v>178100713.93000001</v>
      </c>
      <c r="G33" s="38">
        <v>178100713.93000001</v>
      </c>
    </row>
    <row r="34" spans="2:7" x14ac:dyDescent="0.2">
      <c r="B34" s="32" t="s">
        <v>19</v>
      </c>
      <c r="C34" s="20">
        <v>128578600</v>
      </c>
      <c r="D34" s="20">
        <v>0</v>
      </c>
      <c r="E34" s="21">
        <f t="shared" si="1"/>
        <v>128578600</v>
      </c>
      <c r="F34" s="20">
        <v>143381447.37</v>
      </c>
      <c r="G34" s="38">
        <v>143381447.37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3316798995</v>
      </c>
      <c r="D36" s="22">
        <f>SUM(D26:D34)</f>
        <v>688379273</v>
      </c>
      <c r="E36" s="22">
        <f>SUM(E26:E34)</f>
        <v>4005178268</v>
      </c>
      <c r="F36" s="22">
        <f>SUM(F26:F34)</f>
        <v>4003887324.9499993</v>
      </c>
      <c r="G36" s="39">
        <f>SUM(G26:G34)</f>
        <v>3991528792.1499996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16325000</v>
      </c>
      <c r="D38" s="8">
        <f>D20-D36</f>
        <v>-781026576</v>
      </c>
      <c r="E38" s="8">
        <f>D38+C38</f>
        <v>-764701576</v>
      </c>
      <c r="F38" s="8">
        <f>F20-F36</f>
        <v>-187484270.09999895</v>
      </c>
      <c r="G38" s="9">
        <f>G20-G36</f>
        <v>-175125737.29999924</v>
      </c>
    </row>
    <row r="39" spans="2:7" s="10" customFormat="1" ht="15" customHeight="1" x14ac:dyDescent="0.2"/>
    <row r="40" spans="2:7" s="10" customFormat="1" ht="21.75" customHeight="1" x14ac:dyDescent="0.25">
      <c r="B40" s="52" t="s">
        <v>40</v>
      </c>
      <c r="C40" s="53"/>
      <c r="D40" s="53"/>
      <c r="E40" s="53"/>
    </row>
    <row r="41" spans="2:7" s="10" customFormat="1" ht="84.75" customHeight="1" x14ac:dyDescent="0.25">
      <c r="B41" s="53"/>
      <c r="C41" s="53"/>
      <c r="D41" s="53"/>
      <c r="E41" s="53"/>
    </row>
    <row r="42" spans="2:7" s="10" customFormat="1" ht="15" x14ac:dyDescent="0.25">
      <c r="B42" s="54" t="s">
        <v>41</v>
      </c>
      <c r="C42" s="53"/>
      <c r="D42" s="55" t="s">
        <v>42</v>
      </c>
      <c r="E42" s="53"/>
    </row>
    <row r="43" spans="2:7" s="10" customFormat="1" ht="15" x14ac:dyDescent="0.25">
      <c r="B43" s="53" t="s">
        <v>43</v>
      </c>
      <c r="C43" s="53"/>
      <c r="D43" s="53" t="s">
        <v>44</v>
      </c>
      <c r="E43" s="53"/>
    </row>
    <row r="44" spans="2:7" s="10" customFormat="1" ht="15" x14ac:dyDescent="0.25">
      <c r="B44" s="53" t="s">
        <v>45</v>
      </c>
      <c r="C44" s="53"/>
      <c r="D44" s="53" t="s">
        <v>45</v>
      </c>
      <c r="E44" s="53"/>
    </row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Aida Rascon Dominguez</cp:lastModifiedBy>
  <cp:lastPrinted>2020-01-23T20:49:44Z</cp:lastPrinted>
  <dcterms:created xsi:type="dcterms:W3CDTF">2019-12-11T17:18:27Z</dcterms:created>
  <dcterms:modified xsi:type="dcterms:W3CDTF">2025-01-28T22:02:40Z</dcterms:modified>
</cp:coreProperties>
</file>